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<sst xmlns="http://schemas.openxmlformats.org/spreadsheetml/2006/main" count="56" uniqueCount="38">
  <si>
    <t>Fișa de prezentare a teritoriului Sudul Gorjului</t>
  </si>
  <si>
    <t>Codul SIRUTA</t>
  </si>
  <si>
    <t>Numele localităţii</t>
  </si>
  <si>
    <t>Nr. locuitori</t>
  </si>
  <si>
    <t>Suprafață</t>
  </si>
  <si>
    <t>Județ</t>
  </si>
  <si>
    <t>Comună</t>
  </si>
  <si>
    <t>Oraș/ Municipiu</t>
  </si>
  <si>
    <t>nr.loc./comună</t>
  </si>
  <si>
    <t>nr.loc./oraș/municipiu</t>
  </si>
  <si>
    <r>
      <t>km</t>
    </r>
    <r>
      <rPr>
        <b val="true"/>
        <vertAlign val="superscript"/>
        <sz val="11"/>
        <color rgb="FF000000"/>
        <rFont val="Trebuchet MS"/>
        <family val="2"/>
        <charset val="238"/>
      </rPr>
      <t>2</t>
    </r>
    <r>
      <rPr>
        <b val="true"/>
        <sz val="11"/>
        <color rgb="FF000000"/>
        <rFont val="Trebuchet MS"/>
        <family val="2"/>
        <charset val="238"/>
      </rPr>
      <t>/comună</t>
    </r>
  </si>
  <si>
    <r>
      <t>km</t>
    </r>
    <r>
      <rPr>
        <b val="true"/>
        <vertAlign val="superscript"/>
        <sz val="11"/>
        <color rgb="FF000000"/>
        <rFont val="Trebuchet MS"/>
        <family val="2"/>
        <charset val="238"/>
      </rPr>
      <t>2</t>
    </r>
    <r>
      <rPr>
        <b val="true"/>
        <sz val="11"/>
        <color rgb="FF000000"/>
        <rFont val="Trebuchet MS"/>
        <family val="2"/>
        <charset val="238"/>
      </rPr>
      <t>/oraș/municipiu</t>
    </r>
  </si>
  <si>
    <t>Gorj</t>
  </si>
  <si>
    <t>Turceni</t>
  </si>
  <si>
    <t>Rovinari</t>
  </si>
  <si>
    <t>Aninoasa</t>
  </si>
  <si>
    <t>Bîlteni</t>
  </si>
  <si>
    <t>Borăscu</t>
  </si>
  <si>
    <t>Brănești</t>
  </si>
  <si>
    <t>Cătunele</t>
  </si>
  <si>
    <t>Ciuperceni</t>
  </si>
  <si>
    <t>Dănești</t>
  </si>
  <si>
    <t>Drăgotești</t>
  </si>
  <si>
    <t>Drăguțești</t>
  </si>
  <si>
    <t>Fărcășești</t>
  </si>
  <si>
    <t>Glogova</t>
  </si>
  <si>
    <t>Ionești</t>
  </si>
  <si>
    <t>Mătăsari</t>
  </si>
  <si>
    <t>Negomir</t>
  </si>
  <si>
    <t>Urdari</t>
  </si>
  <si>
    <t>Slivilești</t>
  </si>
  <si>
    <t>Telești</t>
  </si>
  <si>
    <t>Mehedinți</t>
  </si>
  <si>
    <t>Grozești</t>
  </si>
  <si>
    <t>Total</t>
  </si>
  <si>
    <t>Total general</t>
  </si>
  <si>
    <t>% locuitori oraşe/municipii din total locuitori (≤25%)</t>
  </si>
  <si>
    <t>Densitatea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</si>
</sst>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9">
    <font>
      <sz val="11"/>
      <color rgb="FF000000"/>
      <name val="Calibr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rebuchet MS"/>
      <family val="2"/>
      <charset val="1"/>
    </font>
    <font>
      <b val="true"/>
      <sz val="11"/>
      <color rgb="FF000000"/>
      <name val="Trebuchet MS"/>
      <family val="2"/>
      <charset val="1"/>
    </font>
    <font>
      <b val="true"/>
      <vertAlign val="superscript"/>
      <sz val="11"/>
      <color rgb="FF000000"/>
      <name val="Trebuchet MS"/>
      <family val="2"/>
      <charset val="238"/>
    </font>
    <font>
      <b val="true"/>
      <sz val="11"/>
      <color rgb="FF000000"/>
      <name val="Trebuchet MS"/>
      <family val="2"/>
      <charset val="238"/>
    </font>
    <font>
      <sz val="11"/>
      <name val="Trebuchet MS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" activeCellId="0" sqref="E2"/>
    </sheetView>
  </sheetViews>
  <sheetFormatPr defaultRowHeight="13.8"/>
  <cols>
    <col collapsed="false" hidden="false" max="1" min="1" style="1" width="13.6785714285714"/>
    <col collapsed="false" hidden="false" max="2" min="2" style="1" width="14.0051020408163"/>
    <col collapsed="false" hidden="false" max="3" min="3" style="1" width="11.1428571428571"/>
    <col collapsed="false" hidden="false" max="4" min="4" style="1" width="14.3826530612245"/>
    <col collapsed="false" hidden="false" max="5" min="5" style="1" width="17.765306122449"/>
    <col collapsed="false" hidden="false" max="6" min="6" style="1" width="24"/>
    <col collapsed="false" hidden="false" max="7" min="7" style="1" width="14.0051020408163"/>
    <col collapsed="false" hidden="false" max="8" min="8" style="1" width="20.9948979591837"/>
    <col collapsed="false" hidden="false" max="1025" min="9" style="1" width="8.70918367346939"/>
  </cols>
  <sheetData>
    <row r="1" customFormat="false" ht="13.8" hidden="false" customHeight="false" outlineLevel="0" collapsed="false">
      <c r="A1" s="2" t="s">
        <v>0</v>
      </c>
    </row>
    <row r="3" customFormat="false" ht="15.75" hidden="false" customHeight="true" outlineLevel="0" collapsed="false">
      <c r="A3" s="3" t="s">
        <v>1</v>
      </c>
      <c r="B3" s="4" t="s">
        <v>2</v>
      </c>
      <c r="C3" s="4"/>
      <c r="D3" s="4"/>
      <c r="E3" s="5" t="s">
        <v>3</v>
      </c>
      <c r="F3" s="5"/>
      <c r="G3" s="5" t="s">
        <v>4</v>
      </c>
      <c r="H3" s="5"/>
    </row>
    <row r="4" customFormat="false" ht="16.4" hidden="false" customHeight="false" outlineLevel="0" collapsed="false">
      <c r="A4" s="3"/>
      <c r="B4" s="3" t="s">
        <v>5</v>
      </c>
      <c r="C4" s="5" t="s">
        <v>6</v>
      </c>
      <c r="D4" s="5" t="s">
        <v>7</v>
      </c>
      <c r="E4" s="6" t="s">
        <v>8</v>
      </c>
      <c r="F4" s="6" t="s">
        <v>9</v>
      </c>
      <c r="G4" s="6" t="s">
        <v>10</v>
      </c>
      <c r="H4" s="6" t="s">
        <v>11</v>
      </c>
    </row>
    <row r="5" customFormat="false" ht="13.8" hidden="false" customHeight="false" outlineLevel="0" collapsed="false">
      <c r="A5" s="7" t="n">
        <v>82617</v>
      </c>
      <c r="B5" s="8" t="s">
        <v>12</v>
      </c>
      <c r="C5" s="8"/>
      <c r="D5" s="6" t="s">
        <v>13</v>
      </c>
      <c r="E5" s="8"/>
      <c r="F5" s="8" t="n">
        <v>7269</v>
      </c>
      <c r="G5" s="8"/>
      <c r="H5" s="9" t="n">
        <v>78.28</v>
      </c>
    </row>
    <row r="6" customFormat="false" ht="13.8" hidden="false" customHeight="false" outlineLevel="0" collapsed="false">
      <c r="A6" s="7" t="n">
        <v>82895</v>
      </c>
      <c r="B6" s="8" t="s">
        <v>12</v>
      </c>
      <c r="C6" s="8"/>
      <c r="D6" s="6" t="s">
        <v>14</v>
      </c>
      <c r="E6" s="8"/>
      <c r="F6" s="8" t="n">
        <v>11816</v>
      </c>
      <c r="G6" s="8"/>
      <c r="H6" s="10" t="n">
        <v>26.53</v>
      </c>
    </row>
    <row r="7" customFormat="false" ht="13.8" hidden="false" customHeight="false" outlineLevel="0" collapsed="false">
      <c r="A7" s="7" t="n">
        <v>78604</v>
      </c>
      <c r="B7" s="8" t="s">
        <v>12</v>
      </c>
      <c r="C7" s="6" t="s">
        <v>15</v>
      </c>
      <c r="E7" s="8" t="n">
        <v>3914</v>
      </c>
      <c r="F7" s="8"/>
      <c r="G7" s="8" t="n">
        <v>92.46</v>
      </c>
      <c r="H7" s="10"/>
    </row>
    <row r="8" customFormat="false" ht="13.8" hidden="false" customHeight="false" outlineLevel="0" collapsed="false">
      <c r="A8" s="7" t="n">
        <v>79004</v>
      </c>
      <c r="B8" s="8" t="s">
        <v>12</v>
      </c>
      <c r="C8" s="6" t="s">
        <v>16</v>
      </c>
      <c r="D8" s="8"/>
      <c r="E8" s="8" t="n">
        <v>7126</v>
      </c>
      <c r="F8" s="8"/>
      <c r="G8" s="8" t="n">
        <v>91.61</v>
      </c>
      <c r="H8" s="10"/>
    </row>
    <row r="9" customFormat="false" ht="13.8" hidden="false" customHeight="false" outlineLevel="0" collapsed="false">
      <c r="A9" s="7" t="n">
        <v>79157</v>
      </c>
      <c r="B9" s="8" t="s">
        <v>12</v>
      </c>
      <c r="C9" s="6" t="s">
        <v>17</v>
      </c>
      <c r="D9" s="8"/>
      <c r="E9" s="8" t="n">
        <v>3492</v>
      </c>
      <c r="F9" s="8"/>
      <c r="G9" s="8" t="n">
        <v>72.67</v>
      </c>
      <c r="H9" s="10"/>
    </row>
    <row r="10" customFormat="false" ht="13.8" hidden="false" customHeight="false" outlineLevel="0" collapsed="false">
      <c r="A10" s="7" t="n">
        <v>79237</v>
      </c>
      <c r="B10" s="8" t="s">
        <v>12</v>
      </c>
      <c r="C10" s="6" t="s">
        <v>18</v>
      </c>
      <c r="D10" s="8"/>
      <c r="E10" s="8" t="n">
        <v>2426</v>
      </c>
      <c r="F10" s="8"/>
      <c r="G10" s="8" t="n">
        <v>45.81</v>
      </c>
      <c r="H10" s="10"/>
    </row>
    <row r="11" customFormat="false" ht="13.8" hidden="false" customHeight="false" outlineLevel="0" collapsed="false">
      <c r="A11" s="7" t="n">
        <v>79585</v>
      </c>
      <c r="B11" s="8" t="s">
        <v>12</v>
      </c>
      <c r="C11" s="6" t="s">
        <v>19</v>
      </c>
      <c r="D11" s="8"/>
      <c r="E11" s="8" t="n">
        <v>2551</v>
      </c>
      <c r="F11" s="8"/>
      <c r="G11" s="8" t="n">
        <v>32.42</v>
      </c>
      <c r="H11" s="10"/>
    </row>
    <row r="12" customFormat="false" ht="13.8" hidden="false" customHeight="false" outlineLevel="0" collapsed="false">
      <c r="A12" s="7" t="n">
        <v>79656</v>
      </c>
      <c r="B12" s="8" t="s">
        <v>12</v>
      </c>
      <c r="C12" s="6" t="s">
        <v>20</v>
      </c>
      <c r="D12" s="8"/>
      <c r="E12" s="8" t="n">
        <v>1596</v>
      </c>
      <c r="F12" s="8"/>
      <c r="G12" s="8" t="n">
        <v>70.07</v>
      </c>
      <c r="H12" s="10"/>
    </row>
    <row r="13" customFormat="false" ht="13.8" hidden="false" customHeight="false" outlineLevel="0" collapsed="false">
      <c r="A13" s="7" t="n">
        <v>80123</v>
      </c>
      <c r="B13" s="8" t="s">
        <v>12</v>
      </c>
      <c r="C13" s="6" t="s">
        <v>21</v>
      </c>
      <c r="D13" s="8"/>
      <c r="E13" s="8" t="n">
        <v>3875</v>
      </c>
      <c r="F13" s="8"/>
      <c r="G13" s="8" t="n">
        <v>80.92</v>
      </c>
      <c r="H13" s="10"/>
    </row>
    <row r="14" customFormat="false" ht="13.8" hidden="false" customHeight="false" outlineLevel="0" collapsed="false">
      <c r="A14" s="7" t="n">
        <v>80249</v>
      </c>
      <c r="B14" s="8" t="s">
        <v>12</v>
      </c>
      <c r="C14" s="6" t="s">
        <v>22</v>
      </c>
      <c r="D14" s="8"/>
      <c r="E14" s="8" t="n">
        <v>2505</v>
      </c>
      <c r="F14" s="8"/>
      <c r="G14" s="8" t="n">
        <v>28.93</v>
      </c>
      <c r="H14" s="10"/>
    </row>
    <row r="15" customFormat="false" ht="13.8" hidden="false" customHeight="false" outlineLevel="0" collapsed="false">
      <c r="A15" s="7" t="n">
        <v>78016</v>
      </c>
      <c r="B15" s="8" t="s">
        <v>12</v>
      </c>
      <c r="C15" s="6" t="s">
        <v>23</v>
      </c>
      <c r="D15" s="8"/>
      <c r="E15" s="8" t="n">
        <v>4996</v>
      </c>
      <c r="F15" s="8"/>
      <c r="G15" s="8" t="n">
        <v>61.51</v>
      </c>
      <c r="H15" s="10"/>
    </row>
    <row r="16" customFormat="false" ht="13.8" hidden="false" customHeight="false" outlineLevel="0" collapsed="false">
      <c r="A16" s="7" t="n">
        <v>80285</v>
      </c>
      <c r="B16" s="8" t="s">
        <v>12</v>
      </c>
      <c r="C16" s="6" t="s">
        <v>24</v>
      </c>
      <c r="D16" s="8"/>
      <c r="E16" s="8" t="n">
        <v>3289</v>
      </c>
      <c r="F16" s="8"/>
      <c r="G16" s="8" t="n">
        <v>84.06</v>
      </c>
      <c r="H16" s="10"/>
    </row>
    <row r="17" customFormat="false" ht="13.8" hidden="false" customHeight="false" outlineLevel="0" collapsed="false">
      <c r="A17" s="7" t="n">
        <v>80365</v>
      </c>
      <c r="B17" s="8" t="s">
        <v>12</v>
      </c>
      <c r="C17" s="6" t="s">
        <v>25</v>
      </c>
      <c r="D17" s="8"/>
      <c r="E17" s="8" t="n">
        <v>1889</v>
      </c>
      <c r="F17" s="8"/>
      <c r="G17" s="8" t="n">
        <v>42.24</v>
      </c>
      <c r="H17" s="10"/>
    </row>
    <row r="18" customFormat="false" ht="13.8" hidden="false" customHeight="false" outlineLevel="0" collapsed="false">
      <c r="A18" s="7" t="n">
        <v>80560</v>
      </c>
      <c r="B18" s="8" t="s">
        <v>12</v>
      </c>
      <c r="C18" s="6" t="s">
        <v>26</v>
      </c>
      <c r="D18" s="8"/>
      <c r="E18" s="8" t="n">
        <v>2252</v>
      </c>
      <c r="F18" s="8"/>
      <c r="G18" s="8" t="n">
        <v>43.56</v>
      </c>
      <c r="H18" s="10"/>
    </row>
    <row r="19" customFormat="false" ht="13.8" hidden="false" customHeight="false" outlineLevel="0" collapsed="false">
      <c r="A19" s="7" t="n">
        <v>80846</v>
      </c>
      <c r="B19" s="8" t="s">
        <v>12</v>
      </c>
      <c r="C19" s="6" t="s">
        <v>27</v>
      </c>
      <c r="D19" s="8"/>
      <c r="E19" s="8" t="n">
        <v>5027</v>
      </c>
      <c r="F19" s="8"/>
      <c r="G19" s="8" t="n">
        <v>46.44</v>
      </c>
      <c r="H19" s="10"/>
    </row>
    <row r="20" customFormat="false" ht="13.8" hidden="false" customHeight="false" outlineLevel="0" collapsed="false">
      <c r="A20" s="7" t="n">
        <v>80980</v>
      </c>
      <c r="B20" s="8" t="s">
        <v>12</v>
      </c>
      <c r="C20" s="6" t="s">
        <v>28</v>
      </c>
      <c r="D20" s="8"/>
      <c r="E20" s="8" t="n">
        <v>3555</v>
      </c>
      <c r="F20" s="8"/>
      <c r="G20" s="8" t="n">
        <v>53.51</v>
      </c>
      <c r="H20" s="10"/>
    </row>
    <row r="21" customFormat="false" ht="13.8" hidden="false" customHeight="false" outlineLevel="0" collapsed="false">
      <c r="A21" s="7" t="n">
        <v>82733</v>
      </c>
      <c r="B21" s="8" t="s">
        <v>12</v>
      </c>
      <c r="C21" s="6" t="s">
        <v>29</v>
      </c>
      <c r="D21" s="8"/>
      <c r="E21" s="8" t="n">
        <v>3024</v>
      </c>
      <c r="F21" s="8"/>
      <c r="G21" s="8" t="n">
        <v>34.32</v>
      </c>
      <c r="H21" s="10"/>
    </row>
    <row r="22" customFormat="false" ht="13.8" hidden="false" customHeight="false" outlineLevel="0" collapsed="false">
      <c r="A22" s="7" t="n">
        <v>82047</v>
      </c>
      <c r="B22" s="8" t="s">
        <v>12</v>
      </c>
      <c r="C22" s="6" t="s">
        <v>30</v>
      </c>
      <c r="D22" s="8"/>
      <c r="E22" s="8" t="n">
        <v>3227</v>
      </c>
      <c r="F22" s="8"/>
      <c r="G22" s="8" t="n">
        <v>61.49</v>
      </c>
      <c r="H22" s="10"/>
    </row>
    <row r="23" customFormat="false" ht="13.8" hidden="false" customHeight="false" outlineLevel="0" collapsed="false">
      <c r="A23" s="7" t="n">
        <v>82396</v>
      </c>
      <c r="B23" s="8" t="s">
        <v>12</v>
      </c>
      <c r="C23" s="6" t="s">
        <v>31</v>
      </c>
      <c r="D23" s="8"/>
      <c r="E23" s="8" t="n">
        <v>2473</v>
      </c>
      <c r="F23" s="8"/>
      <c r="G23" s="8" t="n">
        <v>45.74</v>
      </c>
      <c r="H23" s="10"/>
    </row>
    <row r="24" customFormat="false" ht="13.8" hidden="false" customHeight="false" outlineLevel="0" collapsed="false">
      <c r="A24" s="7" t="n">
        <v>111989</v>
      </c>
      <c r="B24" s="8" t="s">
        <v>32</v>
      </c>
      <c r="C24" s="6" t="s">
        <v>33</v>
      </c>
      <c r="D24" s="8"/>
      <c r="E24" s="8" t="n">
        <v>1990</v>
      </c>
      <c r="F24" s="8"/>
      <c r="G24" s="11" t="n">
        <v>42.95</v>
      </c>
      <c r="H24" s="10"/>
    </row>
    <row r="25" customFormat="false" ht="13.8" hidden="false" customHeight="false" outlineLevel="0" collapsed="false">
      <c r="A25" s="12" t="s">
        <v>34</v>
      </c>
      <c r="B25" s="12"/>
      <c r="C25" s="12"/>
      <c r="D25" s="12"/>
      <c r="E25" s="6" t="n">
        <f aca="false">SUM(E7:E24)</f>
        <v>59207</v>
      </c>
      <c r="F25" s="6" t="n">
        <f aca="false">SUM(F5:F6)</f>
        <v>19085</v>
      </c>
      <c r="G25" s="6" t="n">
        <f aca="false">SUM(G7:G24)</f>
        <v>1030.71</v>
      </c>
      <c r="H25" s="13" t="n">
        <f aca="false">SUM(H5:H6)</f>
        <v>104.81</v>
      </c>
    </row>
    <row r="26" customFormat="false" ht="13.8" hidden="false" customHeight="false" outlineLevel="0" collapsed="false">
      <c r="A26" s="12" t="s">
        <v>35</v>
      </c>
      <c r="B26" s="12"/>
      <c r="C26" s="12"/>
      <c r="D26" s="12"/>
      <c r="E26" s="5" t="n">
        <f aca="false">E25+F25</f>
        <v>78292</v>
      </c>
      <c r="F26" s="5"/>
      <c r="G26" s="5" t="n">
        <f aca="false">G25+H25</f>
        <v>1135.52</v>
      </c>
      <c r="H26" s="5"/>
    </row>
    <row r="27" customFormat="false" ht="16.35" hidden="false" customHeight="true" outlineLevel="0" collapsed="false">
      <c r="A27" s="14" t="s">
        <v>36</v>
      </c>
      <c r="B27" s="14"/>
      <c r="C27" s="14"/>
      <c r="D27" s="14"/>
      <c r="E27" s="15" t="n">
        <f aca="false">F25/E26*100</f>
        <v>24.3766923823635</v>
      </c>
      <c r="F27" s="15"/>
      <c r="G27" s="6"/>
      <c r="H27" s="6"/>
    </row>
    <row r="28" customFormat="false" ht="13.8" hidden="false" customHeight="false" outlineLevel="0" collapsed="false">
      <c r="A28" s="12" t="s">
        <v>37</v>
      </c>
      <c r="B28" s="12"/>
      <c r="C28" s="12"/>
      <c r="D28" s="12"/>
      <c r="E28" s="16" t="n">
        <f aca="false">E26/G26</f>
        <v>68.9481471044103</v>
      </c>
      <c r="F28" s="16"/>
      <c r="G28" s="16"/>
      <c r="H28" s="16"/>
    </row>
  </sheetData>
  <mergeCells count="12">
    <mergeCell ref="A3:A4"/>
    <mergeCell ref="B3:D3"/>
    <mergeCell ref="E3:F3"/>
    <mergeCell ref="G3:H3"/>
    <mergeCell ref="A25:D25"/>
    <mergeCell ref="A26:D26"/>
    <mergeCell ref="E26:F26"/>
    <mergeCell ref="G26:H26"/>
    <mergeCell ref="A27:D27"/>
    <mergeCell ref="E27:F27"/>
    <mergeCell ref="A28:D28"/>
    <mergeCell ref="E28:H2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09183673469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09183673469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18733</TotalTime>
  <Application>LibreOffice/4.4.2.2$Windows_x86 LibreOffice_project/c4c7d32d0d49397cad38d62472b0bc8acff48dd6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2015-08-31T08:39:23Z</dcterms:created>
  <dc:creator>Ioana Cucul</dc:creator>
  <dc:language>ro-RO</dc:language>
  <cp:lastPrinted>2016-04-25T19:07:29Z</cp:lastPrinted>
  <dcterms:modified xsi:type="dcterms:W3CDTF">2016-04-25T19:07:34Z</dcterms:modified>
  <cp:revision>4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