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0730" windowHeight="11310" activeTab="1"/>
  </bookViews>
  <sheets>
    <sheet name="Sheet1" sheetId="2" r:id="rId1"/>
    <sheet name="CALENDAR TOATE GAL-urile" sheetId="1" r:id="rId2"/>
  </sheets>
  <definedNames>
    <definedName name="_xlnm._FilterDatabase" localSheetId="1" hidden="1">'CALENDAR TOATE GAL-urile'!$A$5:$AQ$13</definedName>
    <definedName name="_xlnm.Print_Titles" localSheetId="1">'CALENDAR TOATE GAL-urile'!$4:$5</definedName>
  </definedNames>
  <calcPr calcId="145621"/>
</workbook>
</file>

<file path=xl/calcChain.xml><?xml version="1.0" encoding="utf-8"?>
<calcChain xmlns="http://schemas.openxmlformats.org/spreadsheetml/2006/main">
  <c r="AS13" i="1" l="1"/>
  <c r="AP13" i="1" l="1"/>
  <c r="AQ13" i="1" s="1"/>
</calcChain>
</file>

<file path=xl/sharedStrings.xml><?xml version="1.0" encoding="utf-8"?>
<sst xmlns="http://schemas.openxmlformats.org/spreadsheetml/2006/main" count="102" uniqueCount="48">
  <si>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</si>
  <si>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</si>
  <si>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</si>
  <si>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</si>
  <si>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</si>
  <si>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</si>
  <si>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</si>
  <si>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</si>
  <si>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</si>
  <si>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</si>
  <si>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</si>
  <si>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</si>
  <si>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</si>
  <si>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</si>
  <si>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M1/1C</t>
  </si>
  <si>
    <t>M3.4/6B</t>
  </si>
  <si>
    <t>M3.1/6A</t>
  </si>
  <si>
    <t>M3.3/6B</t>
  </si>
  <si>
    <t>Asociația GAL Sudul Gorjului</t>
  </si>
  <si>
    <t>Gorj, Mehedinți</t>
  </si>
  <si>
    <t>M3.2/6B</t>
  </si>
  <si>
    <t xml:space="preserve">PAGINA DE INTERNET GAL </t>
  </si>
  <si>
    <t>OBSERVATII</t>
  </si>
  <si>
    <t xml:space="preserve">Nr. proiecte selectate la nivelul GAL </t>
  </si>
  <si>
    <t>M2.1/2A</t>
  </si>
  <si>
    <t>M2.2/2B</t>
  </si>
  <si>
    <t>http://www.galsudulgorjului.ro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</si>
  <si>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</si>
  <si>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</si>
  <si>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</si>
  <si>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</si>
  <si>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</si>
  <si>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</si>
  <si>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</si>
  <si>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</si>
  <si>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Nr. crt</t>
  </si>
  <si>
    <t>Suma Lansată (2018)</t>
  </si>
  <si>
    <t>Sesiunea din luna decembrie a fost inchisa fara a se depune proiecte si redeschisa in mai 2018.  In urma raportului de selectie pentru sesiunea de cereri de proiecte derulate în perioada 25.05.2018- 18.07.2018 au fost selectate 5 proiecte eligibile in valoare de 180.000 euro. Suma ramasa disponibila din bugetul total al masurii este de 156.211,80 euro.</t>
  </si>
  <si>
    <t>Suma ce  va fi Lansată (2019)</t>
  </si>
  <si>
    <t xml:space="preserve">PRESEDINTE </t>
  </si>
  <si>
    <t xml:space="preserve">IORDACHE ION </t>
  </si>
  <si>
    <t>Suma ce  va fi Lansata (2019)</t>
  </si>
  <si>
    <t xml:space="preserve">Suma ramasa din alocarea masurii de M3.4/ 6B este de 103119,94 euro, in urma rapoartelor de selectie (2)si a raportului suplimentar pentru sesiunile de cereri de proiecte derulate în perioada 10.11.2017-18.12.2017 respectiv 31.05.2018-10.06.2018 fiind selectate 20 proiecte eligibile in valoare de 1.201770,4 euro. </t>
  </si>
  <si>
    <t>Sesiune deschisa in perioada 27.12.2017- 31.01.2018, prelungita pana in 12.02.2018.In urma Comitetului de selectie din 10.05.2018 au fost selectate 6  proiecte in valoare de 270.000 euro.  Acestea au fost contractate CRFIR.</t>
  </si>
  <si>
    <t>Sesiunea din luna decembrie a fost inchisa fara a se depune proiecte si redeschisa in mai 2018.  In urma raportului de selectie pentru sesiunea de cereri de proiecte derulate în perioada 25.05.2018- 18.07.2018 au fost selectate 7 proiecte eligibile in valoare de 105.000 euro. din acestea, 6 proiecte au fost contractate in CRFIR, 1 proiect a fost retras.Suma ramasa disponibila din bugetul total al masurii este de 35.430,17 euro.</t>
  </si>
  <si>
    <r>
      <t xml:space="preserve">                                                                                   </t>
    </r>
    <r>
      <rPr>
        <b/>
        <u val="double"/>
        <sz val="24"/>
        <color theme="1"/>
        <rFont val="Calibri"/>
        <family val="2"/>
        <scheme val="minor"/>
      </rPr>
      <t xml:space="preserve">Nr. Inreg. GAL : 181/06.05.2019    </t>
    </r>
    <r>
      <rPr>
        <b/>
        <u val="double"/>
        <sz val="48"/>
        <color theme="1"/>
        <rFont val="Calibri"/>
        <family val="2"/>
        <scheme val="minor"/>
      </rPr>
      <t xml:space="preserve">                         Calendar lansări apeluri de selecție anual 2019</t>
    </r>
  </si>
  <si>
    <r>
      <t xml:space="preserve">                                                                                                               </t>
    </r>
    <r>
      <rPr>
        <b/>
        <sz val="48"/>
        <color theme="1"/>
        <rFont val="Calibri"/>
        <family val="2"/>
        <charset val="238"/>
        <scheme val="minor"/>
      </rPr>
      <t xml:space="preserve">                                                                            Aprobat prin Hotarare Consiliul Director nr.29 din 21.05.2019</t>
    </r>
  </si>
  <si>
    <t>Sesiunea a fost deschisa in 2018 fara a se depune proiecte.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</si>
</sst>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 val="double"/>
      <sz val="24"/>
      <color theme="1"/>
      <name val="Calibri"/>
      <family val="2"/>
      <scheme val="minor"/>
    </font>
    <font>
      <b/>
      <u val="double"/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2" borderId="1" applyNumberFormat="0" applyAlignment="0" applyProtection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9" fillId="2" borderId="1" applyNumberForma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2" fillId="3" borderId="16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10" fontId="12" fillId="5" borderId="4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12" fillId="3" borderId="12" xfId="0" applyNumberFormat="1" applyFont="1" applyFill="1" applyBorder="1" applyAlignment="1">
      <alignment horizontal="center" vertical="center" wrapText="1"/>
    </xf>
    <xf numFmtId="4" fontId="14" fillId="4" borderId="4" xfId="1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4" fontId="14" fillId="4" borderId="15" xfId="1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" fontId="12" fillId="4" borderId="4" xfId="1" applyNumberFormat="1" applyFont="1" applyFill="1" applyBorder="1" applyAlignment="1">
      <alignment horizontal="center" vertical="center" wrapText="1"/>
    </xf>
    <xf numFmtId="4" fontId="12" fillId="4" borderId="4" xfId="0" applyNumberFormat="1" applyFont="1" applyFill="1" applyBorder="1" applyAlignment="1">
      <alignment horizontal="center" vertical="center" wrapText="1"/>
    </xf>
    <xf numFmtId="4" fontId="16" fillId="4" borderId="4" xfId="1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4" fontId="14" fillId="5" borderId="4" xfId="1" applyNumberFormat="1" applyFont="1" applyFill="1" applyBorder="1" applyAlignment="1">
      <alignment horizontal="center" vertical="center" wrapText="1"/>
    </xf>
    <xf numFmtId="4" fontId="12" fillId="5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indent="1"/>
    </xf>
    <xf numFmtId="0" fontId="14" fillId="4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0" fontId="13" fillId="6" borderId="13" xfId="2" applyFont="1" applyBorder="1" applyAlignment="1">
      <alignment horizontal="center" vertical="center" wrapText="1"/>
    </xf>
    <xf numFmtId="0" fontId="13" fillId="6" borderId="14" xfId="2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12" fillId="3" borderId="11" xfId="0" applyNumberFormat="1" applyFont="1" applyFill="1" applyBorder="1" applyAlignment="1">
      <alignment horizontal="center" vertical="center" wrapText="1"/>
    </xf>
    <xf numFmtId="3" fontId="12" fillId="3" borderId="12" xfId="0" applyNumberFormat="1" applyFont="1" applyFill="1" applyBorder="1" applyAlignment="1">
      <alignment horizontal="center" vertical="center" wrapText="1"/>
    </xf>
    <xf numFmtId="0" fontId="13" fillId="6" borderId="11" xfId="2" applyFont="1" applyBorder="1" applyAlignment="1">
      <alignment horizontal="center" vertical="center" wrapText="1"/>
    </xf>
    <xf numFmtId="0" fontId="13" fillId="6" borderId="12" xfId="2" applyFont="1" applyBorder="1" applyAlignment="1">
      <alignment horizontal="center" vertical="center" wrapText="1"/>
    </xf>
    <xf numFmtId="4" fontId="13" fillId="6" borderId="11" xfId="2" applyNumberFormat="1" applyFont="1" applyBorder="1" applyAlignment="1">
      <alignment horizontal="center" vertical="center" wrapText="1"/>
    </xf>
    <xf numFmtId="4" fontId="13" fillId="6" borderId="12" xfId="2" applyNumberFormat="1" applyFont="1" applyBorder="1" applyAlignment="1">
      <alignment horizontal="center" vertical="center" wrapText="1"/>
    </xf>
    <xf numFmtId="0" fontId="13" fillId="6" borderId="5" xfId="2" applyFont="1" applyBorder="1" applyAlignment="1">
      <alignment horizontal="center" vertical="center" wrapText="1"/>
    </xf>
    <xf numFmtId="0" fontId="13" fillId="6" borderId="8" xfId="2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 wrapText="1"/>
    </xf>
    <xf numFmtId="4" fontId="14" fillId="4" borderId="4" xfId="1" applyNumberFormat="1" applyFont="1" applyFill="1" applyBorder="1" applyAlignment="1">
      <alignment horizontal="center" vertical="center" wrapText="1"/>
    </xf>
  </cellXfs>
  <cellStyles count="17">
    <cellStyle name="Bad" xfId="2" builtinId="27"/>
    <cellStyle name="Comma 2" xfId="13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3" xfId="12"/>
    <cellStyle name="Normal 2" xfId="6"/>
    <cellStyle name="Normal 2 2" xfId="9"/>
    <cellStyle name="Normal 2 2 2" xfId="14"/>
    <cellStyle name="Normal 2 3" xfId="11"/>
    <cellStyle name="Normal 3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sudulgorjului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T36"/>
  <sheetViews>
    <sheetView tabSelected="1" zoomScale="47" zoomScaleNormal="47" workbookViewId="0">
      <pane xSplit="2" ySplit="5" topLeftCell="T6" activePane="bottomRight" state="frozen"/>
      <selection pane="topRight" activeCell="C1" sqref="C1"/>
      <selection pane="bottomLeft" activeCell="A10" sqref="A10"/>
      <selection pane="bottomRight" activeCell="AE10" sqref="AE10"/>
    </sheetView>
  </sheetViews>
  <sheetFormatPr defaultColWidth="13.28515625" defaultRowHeight="21" x14ac:dyDescent="0.25"/>
  <cols>
    <col min="1" max="1" width="9.7109375" style="7" customWidth="1"/>
    <col min="2" max="2" width="13.28515625" style="6" customWidth="1"/>
    <col min="3" max="3" width="13.28515625" style="6"/>
    <col min="4" max="4" width="13.28515625" style="1"/>
    <col min="5" max="5" width="19.42578125" style="1" customWidth="1"/>
    <col min="6" max="6" width="13.28515625" style="1"/>
    <col min="7" max="12" width="13.28515625" style="3"/>
    <col min="13" max="13" width="16.7109375" style="3" customWidth="1"/>
    <col min="14" max="14" width="16" style="3" customWidth="1"/>
    <col min="15" max="17" width="13.28515625" style="3"/>
    <col min="18" max="18" width="13.42578125" style="3" bestFit="1" customWidth="1"/>
    <col min="19" max="19" width="15.7109375" style="3" customWidth="1"/>
    <col min="20" max="21" width="13.28515625" style="3"/>
    <col min="22" max="22" width="11.140625" style="3" customWidth="1"/>
    <col min="23" max="23" width="11.42578125" style="3" customWidth="1"/>
    <col min="24" max="24" width="9.28515625" style="3" customWidth="1"/>
    <col min="25" max="25" width="11.140625" style="3" customWidth="1"/>
    <col min="26" max="26" width="10.28515625" style="3" customWidth="1"/>
    <col min="27" max="27" width="10.5703125" style="3" customWidth="1"/>
    <col min="28" max="28" width="10.85546875" style="3" customWidth="1"/>
    <col min="29" max="29" width="11.140625" style="3" customWidth="1"/>
    <col min="30" max="30" width="10.28515625" style="3" customWidth="1"/>
    <col min="31" max="31" width="12.5703125" style="3" customWidth="1"/>
    <col min="32" max="32" width="15.7109375" style="3" customWidth="1"/>
    <col min="33" max="33" width="16" style="3" customWidth="1"/>
    <col min="34" max="34" width="15.140625" style="3" customWidth="1"/>
    <col min="35" max="41" width="13.28515625" style="3"/>
    <col min="42" max="42" width="17.42578125" style="3" customWidth="1"/>
    <col min="43" max="43" width="13.42578125" style="1" bestFit="1" customWidth="1"/>
    <col min="44" max="44" width="9.85546875" style="2" customWidth="1"/>
    <col min="45" max="45" width="20.5703125" style="4" customWidth="1"/>
    <col min="46" max="46" width="41.28515625" style="2" customWidth="1"/>
    <col min="47" max="16384" width="13.28515625" style="2"/>
  </cols>
  <sheetData>
    <row r="1" spans="1:46" ht="70.150000000000006" customHeight="1" x14ac:dyDescent="0.25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</row>
    <row r="2" spans="1:46" ht="21.75" thickBot="1" x14ac:dyDescent="0.3">
      <c r="A2" s="1"/>
      <c r="B2" s="1"/>
      <c r="C2" s="1"/>
    </row>
    <row r="3" spans="1:46" ht="3.75" hidden="1" customHeight="1" thickBot="1" x14ac:dyDescent="0.3">
      <c r="A3" s="1"/>
      <c r="B3" s="1"/>
      <c r="C3" s="1"/>
    </row>
    <row r="4" spans="1:46" ht="37.5" customHeight="1" x14ac:dyDescent="0.25">
      <c r="A4" s="44" t="s">
        <v>35</v>
      </c>
      <c r="B4" s="46" t="s">
        <v>0</v>
      </c>
      <c r="C4" s="46" t="s">
        <v>1</v>
      </c>
      <c r="D4" s="54" t="s">
        <v>21</v>
      </c>
      <c r="E4" s="23"/>
      <c r="F4" s="23"/>
      <c r="G4" s="8" t="s">
        <v>2</v>
      </c>
      <c r="H4" s="8" t="s">
        <v>3</v>
      </c>
      <c r="I4" s="8" t="s">
        <v>4</v>
      </c>
      <c r="J4" s="8" t="s">
        <v>5</v>
      </c>
      <c r="K4" s="8" t="s">
        <v>6</v>
      </c>
      <c r="L4" s="8" t="s">
        <v>7</v>
      </c>
      <c r="M4" s="8" t="s">
        <v>8</v>
      </c>
      <c r="N4" s="8" t="s">
        <v>9</v>
      </c>
      <c r="O4" s="8" t="s">
        <v>27</v>
      </c>
      <c r="P4" s="8" t="s">
        <v>28</v>
      </c>
      <c r="Q4" s="8" t="s">
        <v>29</v>
      </c>
      <c r="R4" s="8" t="s">
        <v>30</v>
      </c>
      <c r="S4" s="8" t="s">
        <v>2</v>
      </c>
      <c r="T4" s="8" t="s">
        <v>3</v>
      </c>
      <c r="U4" s="8" t="s">
        <v>4</v>
      </c>
      <c r="V4" s="8" t="s">
        <v>5</v>
      </c>
      <c r="W4" s="8" t="s">
        <v>6</v>
      </c>
      <c r="X4" s="8" t="s">
        <v>7</v>
      </c>
      <c r="Y4" s="8" t="s">
        <v>8</v>
      </c>
      <c r="Z4" s="8" t="s">
        <v>9</v>
      </c>
      <c r="AA4" s="8" t="s">
        <v>7</v>
      </c>
      <c r="AB4" s="9" t="s">
        <v>8</v>
      </c>
      <c r="AC4" s="9" t="s">
        <v>9</v>
      </c>
      <c r="AD4" s="9" t="s">
        <v>27</v>
      </c>
      <c r="AE4" s="9" t="s">
        <v>28</v>
      </c>
      <c r="AF4" s="9" t="s">
        <v>29</v>
      </c>
      <c r="AG4" s="9" t="s">
        <v>30</v>
      </c>
      <c r="AH4" s="9" t="s">
        <v>2</v>
      </c>
      <c r="AI4" s="9" t="s">
        <v>3</v>
      </c>
      <c r="AJ4" s="9" t="s">
        <v>4</v>
      </c>
      <c r="AK4" s="9" t="s">
        <v>5</v>
      </c>
      <c r="AL4" s="9" t="s">
        <v>6</v>
      </c>
      <c r="AM4" s="9" t="s">
        <v>7</v>
      </c>
      <c r="AN4" s="9" t="s">
        <v>8</v>
      </c>
      <c r="AO4" s="9" t="s">
        <v>9</v>
      </c>
      <c r="AP4" s="48" t="s">
        <v>32</v>
      </c>
      <c r="AQ4" s="56" t="s">
        <v>12</v>
      </c>
      <c r="AR4" s="50" t="s">
        <v>23</v>
      </c>
      <c r="AS4" s="52" t="s">
        <v>34</v>
      </c>
      <c r="AT4" s="42" t="s">
        <v>22</v>
      </c>
    </row>
    <row r="5" spans="1:46" ht="113.25" thickBot="1" x14ac:dyDescent="0.3">
      <c r="A5" s="45"/>
      <c r="B5" s="47"/>
      <c r="C5" s="47"/>
      <c r="D5" s="55"/>
      <c r="E5" s="24" t="s">
        <v>33</v>
      </c>
      <c r="F5" s="24" t="s">
        <v>10</v>
      </c>
      <c r="G5" s="10" t="s">
        <v>11</v>
      </c>
      <c r="H5" s="10" t="s">
        <v>11</v>
      </c>
      <c r="I5" s="10" t="s">
        <v>11</v>
      </c>
      <c r="J5" s="10" t="s">
        <v>11</v>
      </c>
      <c r="K5" s="10" t="s">
        <v>11</v>
      </c>
      <c r="L5" s="10" t="s">
        <v>11</v>
      </c>
      <c r="M5" s="10" t="s">
        <v>11</v>
      </c>
      <c r="N5" s="10" t="s">
        <v>11</v>
      </c>
      <c r="O5" s="10" t="s">
        <v>36</v>
      </c>
      <c r="P5" s="10" t="s">
        <v>36</v>
      </c>
      <c r="Q5" s="10" t="s">
        <v>36</v>
      </c>
      <c r="R5" s="10" t="s">
        <v>36</v>
      </c>
      <c r="S5" s="10" t="s">
        <v>31</v>
      </c>
      <c r="T5" s="10" t="s">
        <v>31</v>
      </c>
      <c r="U5" s="10" t="s">
        <v>31</v>
      </c>
      <c r="V5" s="10" t="s">
        <v>31</v>
      </c>
      <c r="W5" s="10" t="s">
        <v>31</v>
      </c>
      <c r="X5" s="10" t="s">
        <v>31</v>
      </c>
      <c r="Y5" s="10" t="s">
        <v>31</v>
      </c>
      <c r="Z5" s="10" t="s">
        <v>31</v>
      </c>
      <c r="AA5" s="10" t="s">
        <v>31</v>
      </c>
      <c r="AB5" s="25" t="s">
        <v>31</v>
      </c>
      <c r="AC5" s="9" t="s">
        <v>31</v>
      </c>
      <c r="AD5" s="9" t="s">
        <v>38</v>
      </c>
      <c r="AE5" s="9" t="s">
        <v>41</v>
      </c>
      <c r="AF5" s="9" t="s">
        <v>38</v>
      </c>
      <c r="AG5" s="9" t="s">
        <v>38</v>
      </c>
      <c r="AH5" s="11" t="s">
        <v>38</v>
      </c>
      <c r="AI5" s="11" t="s">
        <v>38</v>
      </c>
      <c r="AJ5" s="11" t="s">
        <v>38</v>
      </c>
      <c r="AK5" s="11" t="s">
        <v>38</v>
      </c>
      <c r="AL5" s="11" t="s">
        <v>38</v>
      </c>
      <c r="AM5" s="11" t="s">
        <v>38</v>
      </c>
      <c r="AN5" s="11" t="s">
        <v>38</v>
      </c>
      <c r="AO5" s="11" t="s">
        <v>38</v>
      </c>
      <c r="AP5" s="49"/>
      <c r="AQ5" s="57"/>
      <c r="AR5" s="51"/>
      <c r="AS5" s="53"/>
      <c r="AT5" s="43"/>
    </row>
    <row r="6" spans="1:46" s="5" customFormat="1" ht="227.25" customHeight="1" x14ac:dyDescent="0.25">
      <c r="A6" s="40">
        <v>115</v>
      </c>
      <c r="B6" s="41" t="s">
        <v>18</v>
      </c>
      <c r="C6" s="41" t="s">
        <v>19</v>
      </c>
      <c r="D6" s="58" t="s">
        <v>26</v>
      </c>
      <c r="E6" s="59">
        <v>2681755.96</v>
      </c>
      <c r="F6" s="12" t="s">
        <v>15</v>
      </c>
      <c r="G6" s="26"/>
      <c r="H6" s="26"/>
      <c r="I6" s="26"/>
      <c r="J6" s="26"/>
      <c r="K6" s="26"/>
      <c r="L6" s="26"/>
      <c r="M6" s="26">
        <v>1254301.69</v>
      </c>
      <c r="N6" s="26"/>
      <c r="O6" s="26"/>
      <c r="P6" s="26"/>
      <c r="Q6" s="26"/>
      <c r="R6" s="26"/>
      <c r="S6" s="26">
        <v>237014.99</v>
      </c>
      <c r="T6" s="26"/>
      <c r="U6" s="26"/>
      <c r="V6" s="26"/>
      <c r="W6" s="26"/>
      <c r="X6" s="26"/>
      <c r="Y6" s="26"/>
      <c r="Z6" s="26"/>
      <c r="AA6" s="26"/>
      <c r="AB6" s="26"/>
      <c r="AC6" s="28"/>
      <c r="AD6" s="28"/>
      <c r="AE6" s="29"/>
      <c r="AF6" s="30">
        <v>103119.94</v>
      </c>
      <c r="AG6" s="28"/>
      <c r="AH6" s="28"/>
      <c r="AI6" s="28"/>
      <c r="AJ6" s="28"/>
      <c r="AK6" s="28"/>
      <c r="AL6" s="28"/>
      <c r="AM6" s="28"/>
      <c r="AN6" s="28"/>
      <c r="AO6" s="28"/>
      <c r="AP6" s="31">
        <v>1254301.69</v>
      </c>
      <c r="AQ6" s="12"/>
      <c r="AR6" s="12">
        <v>20</v>
      </c>
      <c r="AS6" s="31">
        <v>1201770.3999999999</v>
      </c>
      <c r="AT6" s="13" t="s">
        <v>42</v>
      </c>
    </row>
    <row r="7" spans="1:46" s="5" customFormat="1" ht="165" customHeight="1" x14ac:dyDescent="0.25">
      <c r="A7" s="40"/>
      <c r="B7" s="41"/>
      <c r="C7" s="41"/>
      <c r="D7" s="58"/>
      <c r="E7" s="59"/>
      <c r="F7" s="12" t="s">
        <v>16</v>
      </c>
      <c r="G7" s="26"/>
      <c r="H7" s="26"/>
      <c r="I7" s="26"/>
      <c r="J7" s="26"/>
      <c r="K7" s="26"/>
      <c r="L7" s="26"/>
      <c r="M7" s="26"/>
      <c r="N7" s="26">
        <v>878011.1</v>
      </c>
      <c r="O7" s="26"/>
      <c r="P7" s="26"/>
      <c r="Q7" s="26"/>
      <c r="R7" s="26"/>
      <c r="S7" s="26"/>
      <c r="T7" s="26"/>
      <c r="U7" s="26"/>
      <c r="V7" s="26"/>
      <c r="W7" s="32"/>
      <c r="X7" s="26"/>
      <c r="Y7" s="26"/>
      <c r="Z7" s="26"/>
      <c r="AA7" s="12"/>
      <c r="AB7" s="12"/>
      <c r="AC7" s="32"/>
      <c r="AD7" s="32"/>
      <c r="AE7" s="29"/>
      <c r="AF7" s="29"/>
      <c r="AG7" s="32"/>
      <c r="AH7" s="32">
        <v>608011.1</v>
      </c>
      <c r="AI7" s="32"/>
      <c r="AJ7" s="32"/>
      <c r="AK7" s="32"/>
      <c r="AL7" s="32"/>
      <c r="AM7" s="32"/>
      <c r="AN7" s="32"/>
      <c r="AO7" s="32"/>
      <c r="AP7" s="31">
        <v>878011.1</v>
      </c>
      <c r="AQ7" s="12"/>
      <c r="AR7" s="12">
        <v>6</v>
      </c>
      <c r="AS7" s="31">
        <v>270000</v>
      </c>
      <c r="AT7" s="13" t="s">
        <v>43</v>
      </c>
    </row>
    <row r="8" spans="1:46" s="5" customFormat="1" ht="75" customHeight="1" x14ac:dyDescent="0.25">
      <c r="A8" s="40"/>
      <c r="B8" s="41"/>
      <c r="C8" s="41"/>
      <c r="D8" s="58"/>
      <c r="E8" s="59"/>
      <c r="F8" s="12" t="s">
        <v>20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>
        <v>50172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9"/>
      <c r="AE8" s="29"/>
      <c r="AF8" s="29"/>
      <c r="AG8" s="29"/>
      <c r="AH8" s="32">
        <v>50172</v>
      </c>
      <c r="AI8" s="26"/>
      <c r="AJ8" s="26"/>
      <c r="AK8" s="26"/>
      <c r="AL8" s="26"/>
      <c r="AM8" s="26"/>
      <c r="AN8" s="26"/>
      <c r="AO8" s="26"/>
      <c r="AP8" s="31">
        <v>50172.07</v>
      </c>
      <c r="AQ8" s="12"/>
      <c r="AR8" s="12"/>
      <c r="AS8" s="31"/>
      <c r="AT8" s="13" t="s">
        <v>47</v>
      </c>
    </row>
    <row r="9" spans="1:46" s="5" customFormat="1" ht="83.25" customHeight="1" x14ac:dyDescent="0.25">
      <c r="A9" s="40"/>
      <c r="B9" s="41"/>
      <c r="C9" s="41"/>
      <c r="D9" s="58"/>
      <c r="E9" s="59"/>
      <c r="F9" s="12" t="s">
        <v>17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>
        <v>25086.03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9"/>
      <c r="AE9" s="29"/>
      <c r="AF9" s="29"/>
      <c r="AG9" s="29"/>
      <c r="AH9" s="33">
        <v>25086.03</v>
      </c>
      <c r="AI9" s="33"/>
      <c r="AJ9" s="33"/>
      <c r="AK9" s="33"/>
      <c r="AL9" s="33"/>
      <c r="AM9" s="33"/>
      <c r="AN9" s="33"/>
      <c r="AO9" s="33"/>
      <c r="AP9" s="31">
        <v>25086.03</v>
      </c>
      <c r="AQ9" s="12"/>
      <c r="AR9" s="12"/>
      <c r="AS9" s="31"/>
      <c r="AT9" s="13" t="s">
        <v>47</v>
      </c>
    </row>
    <row r="10" spans="1:46" s="5" customFormat="1" ht="275.25" customHeight="1" x14ac:dyDescent="0.25">
      <c r="A10" s="40"/>
      <c r="B10" s="41"/>
      <c r="C10" s="41"/>
      <c r="D10" s="58"/>
      <c r="E10" s="59"/>
      <c r="F10" s="12" t="s">
        <v>24</v>
      </c>
      <c r="G10" s="26"/>
      <c r="H10" s="26"/>
      <c r="I10" s="26"/>
      <c r="J10" s="26"/>
      <c r="K10" s="26"/>
      <c r="L10" s="26"/>
      <c r="M10" s="26"/>
      <c r="N10" s="26">
        <v>125430</v>
      </c>
      <c r="O10" s="26"/>
      <c r="P10" s="26"/>
      <c r="Q10" s="26"/>
      <c r="R10" s="26"/>
      <c r="S10" s="26">
        <v>125430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9"/>
      <c r="AG10" s="26">
        <v>35430</v>
      </c>
      <c r="AH10" s="26"/>
      <c r="AI10" s="26"/>
      <c r="AJ10" s="26"/>
      <c r="AK10" s="26"/>
      <c r="AL10" s="26"/>
      <c r="AM10" s="26"/>
      <c r="AN10" s="26"/>
      <c r="AO10" s="26"/>
      <c r="AP10" s="31">
        <v>125430</v>
      </c>
      <c r="AQ10" s="12"/>
      <c r="AR10" s="12">
        <v>7</v>
      </c>
      <c r="AS10" s="31">
        <v>105000</v>
      </c>
      <c r="AT10" s="14" t="s">
        <v>44</v>
      </c>
    </row>
    <row r="11" spans="1:46" s="5" customFormat="1" ht="234.75" customHeight="1" x14ac:dyDescent="0.25">
      <c r="A11" s="40"/>
      <c r="B11" s="41"/>
      <c r="C11" s="41"/>
      <c r="D11" s="58"/>
      <c r="E11" s="59"/>
      <c r="F11" s="12" t="s">
        <v>25</v>
      </c>
      <c r="G11" s="26"/>
      <c r="H11" s="26"/>
      <c r="I11" s="26"/>
      <c r="J11" s="26"/>
      <c r="K11" s="26"/>
      <c r="L11" s="26"/>
      <c r="M11" s="26"/>
      <c r="N11" s="26">
        <v>336212</v>
      </c>
      <c r="O11" s="26"/>
      <c r="P11" s="26"/>
      <c r="Q11" s="26"/>
      <c r="R11" s="26"/>
      <c r="S11" s="26">
        <v>336212</v>
      </c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9"/>
      <c r="AG11" s="26">
        <v>156212</v>
      </c>
      <c r="AH11" s="26"/>
      <c r="AI11" s="26"/>
      <c r="AJ11" s="26"/>
      <c r="AK11" s="26"/>
      <c r="AL11" s="26"/>
      <c r="AM11" s="26"/>
      <c r="AN11" s="26"/>
      <c r="AO11" s="26"/>
      <c r="AP11" s="31">
        <v>336212</v>
      </c>
      <c r="AQ11" s="12"/>
      <c r="AR11" s="12">
        <v>5</v>
      </c>
      <c r="AS11" s="31">
        <v>180000</v>
      </c>
      <c r="AT11" s="14" t="s">
        <v>37</v>
      </c>
    </row>
    <row r="12" spans="1:46" s="5" customFormat="1" ht="79.150000000000006" customHeight="1" x14ac:dyDescent="0.25">
      <c r="A12" s="40"/>
      <c r="B12" s="41"/>
      <c r="C12" s="41"/>
      <c r="D12" s="58"/>
      <c r="E12" s="59"/>
      <c r="F12" s="12" t="s">
        <v>14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"/>
      <c r="AB12" s="12"/>
      <c r="AC12" s="32"/>
      <c r="AD12" s="32"/>
      <c r="AE12" s="32"/>
      <c r="AF12" s="29"/>
      <c r="AG12" s="32"/>
      <c r="AH12" s="32">
        <v>12543</v>
      </c>
      <c r="AI12" s="32"/>
      <c r="AJ12" s="32"/>
      <c r="AK12" s="32"/>
      <c r="AL12" s="32"/>
      <c r="AM12" s="32"/>
      <c r="AN12" s="32"/>
      <c r="AO12" s="32"/>
      <c r="AP12" s="31">
        <v>12543</v>
      </c>
      <c r="AQ12" s="12"/>
      <c r="AR12" s="12"/>
      <c r="AS12" s="31"/>
      <c r="AT12" s="39"/>
    </row>
    <row r="13" spans="1:46" ht="18" customHeight="1" x14ac:dyDescent="0.25">
      <c r="A13" s="15"/>
      <c r="B13" s="16" t="s">
        <v>13</v>
      </c>
      <c r="C13" s="16"/>
      <c r="D13" s="16"/>
      <c r="E13" s="16"/>
      <c r="F13" s="17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5">
        <f>SUM(AP6:AP12)</f>
        <v>2681755.8899999997</v>
      </c>
      <c r="AQ13" s="18">
        <f>AP13/E6</f>
        <v>0.99999997389769935</v>
      </c>
      <c r="AR13" s="36"/>
      <c r="AS13" s="37">
        <f>SUM(AS6:AS9)</f>
        <v>1471770.4</v>
      </c>
      <c r="AT13" s="39"/>
    </row>
    <row r="14" spans="1:46" x14ac:dyDescent="0.25">
      <c r="A14" s="1"/>
      <c r="B14" s="1"/>
      <c r="C14" s="1"/>
    </row>
    <row r="15" spans="1:46" ht="61.5" x14ac:dyDescent="0.25">
      <c r="A15" s="1"/>
      <c r="B15" s="1"/>
      <c r="P15" s="19"/>
      <c r="Q15" s="19"/>
      <c r="R15" s="19"/>
      <c r="S15" s="20"/>
      <c r="T15" s="20"/>
      <c r="U15" s="20"/>
      <c r="V15" s="20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46" ht="61.5" x14ac:dyDescent="0.25">
      <c r="A16" s="1"/>
      <c r="B16" s="1"/>
      <c r="K16" s="27" t="s">
        <v>46</v>
      </c>
      <c r="P16" s="19"/>
      <c r="Q16" s="19"/>
      <c r="R16" s="19"/>
      <c r="S16" s="20"/>
      <c r="T16" s="20"/>
      <c r="U16" s="20"/>
      <c r="V16" s="21"/>
      <c r="W16" s="19"/>
      <c r="X16" s="19"/>
      <c r="Y16" s="19"/>
      <c r="Z16" s="19"/>
      <c r="AA16" s="19"/>
      <c r="AC16" s="19"/>
      <c r="AD16" s="19"/>
      <c r="AE16" s="19"/>
      <c r="AF16" s="19"/>
      <c r="AG16" s="19"/>
      <c r="AH16" s="19"/>
      <c r="AI16" s="19"/>
      <c r="AJ16" s="19"/>
    </row>
    <row r="17" spans="1:36" ht="61.5" x14ac:dyDescent="0.25">
      <c r="A17" s="1"/>
      <c r="B17" s="1"/>
      <c r="P17" s="19"/>
      <c r="Q17" s="19"/>
      <c r="R17" s="19"/>
      <c r="S17" s="20"/>
      <c r="T17" s="20"/>
      <c r="U17" s="20"/>
      <c r="V17" s="20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ht="61.5" x14ac:dyDescent="0.25">
      <c r="A18" s="1"/>
      <c r="B18" s="1"/>
      <c r="P18" s="19"/>
      <c r="Q18" s="19"/>
      <c r="R18" s="19"/>
      <c r="S18" s="20"/>
      <c r="T18" s="20"/>
      <c r="U18" s="20"/>
      <c r="V18" s="20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36" ht="61.5" x14ac:dyDescent="0.25">
      <c r="A19" s="1"/>
      <c r="B19" s="1"/>
      <c r="P19" s="19"/>
      <c r="Q19" s="19"/>
      <c r="R19" s="19"/>
      <c r="S19" s="20"/>
      <c r="T19" s="20"/>
      <c r="U19" s="20"/>
      <c r="V19" s="20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2" t="s">
        <v>39</v>
      </c>
      <c r="AI19" s="19"/>
      <c r="AJ19" s="19"/>
    </row>
    <row r="20" spans="1:36" ht="61.5" x14ac:dyDescent="0.25">
      <c r="A20" s="1"/>
      <c r="B20" s="1"/>
      <c r="P20" s="19"/>
      <c r="Q20" s="19"/>
      <c r="R20" s="19"/>
      <c r="S20" s="20"/>
      <c r="T20" s="20"/>
      <c r="U20" s="20"/>
      <c r="V20" s="20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2" t="s">
        <v>40</v>
      </c>
      <c r="AI20" s="19"/>
      <c r="AJ20" s="19"/>
    </row>
    <row r="21" spans="1:36" ht="61.5" x14ac:dyDescent="0.25">
      <c r="A21" s="1"/>
      <c r="B21" s="1"/>
      <c r="P21" s="19"/>
      <c r="Q21" s="19"/>
      <c r="R21" s="19"/>
      <c r="S21" s="20"/>
      <c r="T21" s="20"/>
      <c r="U21" s="20"/>
      <c r="V21" s="20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ht="61.5" x14ac:dyDescent="0.25">
      <c r="A22" s="1"/>
      <c r="B22" s="1"/>
      <c r="C22" s="1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ht="61.5" x14ac:dyDescent="0.25">
      <c r="A23" s="1"/>
      <c r="B23" s="1"/>
      <c r="C23" s="1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6" ht="61.5" x14ac:dyDescent="0.25">
      <c r="A24" s="1"/>
      <c r="B24" s="1"/>
      <c r="C24" s="1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36" x14ac:dyDescent="0.25">
      <c r="A25" s="1"/>
      <c r="B25" s="1"/>
      <c r="C25" s="1"/>
    </row>
    <row r="26" spans="1:36" x14ac:dyDescent="0.25">
      <c r="A26" s="1"/>
      <c r="B26" s="1"/>
      <c r="C26" s="1"/>
    </row>
    <row r="27" spans="1:36" x14ac:dyDescent="0.25">
      <c r="A27" s="1"/>
      <c r="B27" s="1"/>
      <c r="C27" s="1"/>
    </row>
    <row r="28" spans="1:36" x14ac:dyDescent="0.25">
      <c r="A28" s="1"/>
      <c r="B28" s="1"/>
      <c r="C28" s="1"/>
    </row>
    <row r="29" spans="1:36" x14ac:dyDescent="0.25">
      <c r="A29" s="1"/>
      <c r="B29" s="1"/>
      <c r="C29" s="1"/>
    </row>
    <row r="30" spans="1:36" x14ac:dyDescent="0.25">
      <c r="A30" s="1"/>
      <c r="B30" s="1"/>
      <c r="C30" s="1"/>
    </row>
    <row r="31" spans="1:36" x14ac:dyDescent="0.25">
      <c r="A31" s="1"/>
      <c r="B31" s="1"/>
      <c r="C31" s="1"/>
    </row>
    <row r="32" spans="1:36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</sheetData>
  <mergeCells count="16">
    <mergeCell ref="A1:AT1"/>
    <mergeCell ref="AT12:AT13"/>
    <mergeCell ref="A6:A12"/>
    <mergeCell ref="B6:B12"/>
    <mergeCell ref="C6:C12"/>
    <mergeCell ref="AT4:AT5"/>
    <mergeCell ref="A4:A5"/>
    <mergeCell ref="B4:B5"/>
    <mergeCell ref="C4:C5"/>
    <mergeCell ref="AP4:AP5"/>
    <mergeCell ref="AR4:AR5"/>
    <mergeCell ref="AS4:AS5"/>
    <mergeCell ref="D4:D5"/>
    <mergeCell ref="AQ4:AQ5"/>
    <mergeCell ref="D6:D12"/>
    <mergeCell ref="E6:E12"/>
  </mergeCells>
  <conditionalFormatting sqref="AQ6:AQ1048576 AQ2:AQ4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hyperlinks>
    <hyperlink ref="D6" r:id="rId1"/>
  </hyperlinks>
  <pageMargins left="0.25" right="0.25" top="0.75" bottom="0.75" header="0.3" footer="0.3"/>
  <pageSetup paperSize="9" scale="23" orientation="landscape" horizontalDpi="300" verticalDpi="30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AQ6:AQ1048576 AQ2:AQ4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CALENDAR TOATE GAL-urile</vt:lpstr>
      <vt:lpstr>'CALENDAR TOATE GAL-urile'!Print_Titles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2019-05-07T08:31:21Z</dcterms:modified>
</cp:coreProperties>
</file>