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3788" windowHeight="11760" activeTab="1"/>
  </bookViews>
  <sheets>
    <sheet name="Sheet1" sheetId="2" r:id="rId1"/>
    <sheet name="CALENDAR TOATE GAL-urile" sheetId="1" r:id="rId2"/>
  </sheets>
  <definedNames>
    <definedName name="_xlnm._FilterDatabase" localSheetId="1" hidden="1">'CALENDAR TOATE GAL-urile'!$A$5:$AC$13</definedName>
    <definedName name="_xlnm.Print_Titles" localSheetId="1">'CALENDAR TOATE GAL-urile'!$4:$5</definedName>
  </definedNames>
  <calcPr calcId="144525"/>
</workbook>
</file>

<file path=xl/calcChain.xml><?xml version="1.0" encoding="utf-8"?>
<calcChain xmlns="http://schemas.openxmlformats.org/spreadsheetml/2006/main">
  <c r="AE13" i="1" l="1"/>
  <c r="AB13" i="1" l="1"/>
  <c r="AC13" i="1" s="1"/>
</calcChain>
</file>

<file path=xl/sharedStrings.xml><?xml version="1.0" encoding="utf-8"?>
<sst xmlns="http://schemas.openxmlformats.org/spreadsheetml/2006/main" count="68" uniqueCount="41">
  <si>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</si>
  <si>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</si>
  <si>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</si>
  <si>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</si>
  <si>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</si>
  <si>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</si>
  <si>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</si>
  <si>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</si>
  <si>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</si>
  <si>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</si>
  <si>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</si>
  <si>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</si>
  <si>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</si>
  <si>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</si>
  <si>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M1/1C</t>
  </si>
  <si>
    <t>M3.4/6B</t>
  </si>
  <si>
    <t>M3.1/6A</t>
  </si>
  <si>
    <t>M3.3/6B</t>
  </si>
  <si>
    <t>Asociația GAL Sudul Gorjului</t>
  </si>
  <si>
    <t>Gorj, Mehedinți</t>
  </si>
  <si>
    <t>M3.2/6B</t>
  </si>
  <si>
    <t xml:space="preserve">PAGINA DE INTERNET GAL </t>
  </si>
  <si>
    <t>OBSERVATII</t>
  </si>
  <si>
    <t xml:space="preserve">Nr. proiecte selectate la nivelul GAL </t>
  </si>
  <si>
    <t>M2.1/2A</t>
  </si>
  <si>
    <t>M2.2/2B</t>
  </si>
  <si>
    <t>http://www.galsudulgorjului.ro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</si>
  <si>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</si>
  <si>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</si>
  <si>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</si>
  <si>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</si>
  <si>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</si>
  <si>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</si>
  <si>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</si>
  <si>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</si>
  <si>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Nr. crt</t>
  </si>
  <si>
    <t>Suma Lansată (2018)</t>
  </si>
  <si>
    <t xml:space="preserve">Suma ramasa din alocarea masurii de M3.4/ 6B este de 52.531,29 euro, in urma rapoartelor de selectie pentru sesiunile de cereri de proiecte derulate în perioada 10.11.2017-18.12.2017 respectiv 31.05.2018-10.06.2018 fiind selectate 20 proiecte eligibile in valoare de 1.201770,4 euro. </t>
  </si>
  <si>
    <t>Sesiunea din luna decembrie a fost inchisa fara a se depune proiecte si redeschisa in mai 2018.  In urma raportului de selectie pentru sesiunea de cereri de proiecte derulate în perioada 25.05.2018- 18.07.2018 au fost selectate 7 proiecte eligibile in valoare de 105.000 euro. Suma ramasa disponibila din bugetul total al masurii este de 20.430,17 euro.</t>
  </si>
  <si>
    <t>Sesiunea din luna decembrie a fost inchisa fara a se depune proiecte si redeschisa in mai 2018.  In urma raportului de selectie pentru sesiunea de cereri de proiecte derulate în perioada 25.05.2018- 18.07.2018 au fost selectate 5 proiecte eligibile in valoare de 180.000 euro. Suma ramasa disponibila din bugetul total al masurii este de 156.211,80 euro.</t>
  </si>
  <si>
    <r>
      <rPr>
        <b/>
        <u val="double"/>
        <sz val="12"/>
        <color theme="1"/>
        <rFont val="Calibri"/>
        <family val="2"/>
        <scheme val="minor"/>
      </rPr>
      <t xml:space="preserve"> </t>
    </r>
    <r>
      <rPr>
        <b/>
        <u val="double"/>
        <sz val="14"/>
        <color theme="1"/>
        <rFont val="Calibri"/>
        <family val="2"/>
        <scheme val="minor"/>
      </rPr>
      <t xml:space="preserve">                                                   Nr. Inreg. GAL : 536/25.09.2018                            </t>
    </r>
    <r>
      <rPr>
        <b/>
        <u val="double"/>
        <sz val="18"/>
        <color theme="1"/>
        <rFont val="Calibri"/>
        <family val="2"/>
        <scheme val="minor"/>
      </rPr>
      <t xml:space="preserve">                               Calendar lansări apeluri de selecție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</si>
</sst>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u val="double"/>
      <sz val="18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5" fillId="2" borderId="1" applyNumberFormat="0" applyAlignment="0" applyProtection="0"/>
    <xf numFmtId="0" fontId="12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4" fillId="0" borderId="0"/>
    <xf numFmtId="0" fontId="15" fillId="2" borderId="1" applyNumberForma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3" fontId="7" fillId="3" borderId="5" xfId="0" applyNumberFormat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4" fontId="8" fillId="4" borderId="4" xfId="1" applyNumberFormat="1" applyFont="1" applyFill="1" applyBorder="1" applyAlignment="1">
      <alignment horizontal="right" vertical="center" wrapText="1"/>
    </xf>
    <xf numFmtId="4" fontId="0" fillId="4" borderId="4" xfId="0" applyNumberFormat="1" applyFont="1" applyFill="1" applyBorder="1" applyAlignment="1">
      <alignment horizontal="right" vertical="center" wrapText="1"/>
    </xf>
    <xf numFmtId="4" fontId="10" fillId="5" borderId="4" xfId="1" applyNumberFormat="1" applyFont="1" applyFill="1" applyBorder="1" applyAlignment="1">
      <alignment horizontal="right" vertical="center" wrapText="1"/>
    </xf>
    <xf numFmtId="4" fontId="6" fillId="5" borderId="4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0" fontId="0" fillId="4" borderId="4" xfId="0" applyFill="1" applyBorder="1" applyAlignment="1">
      <alignment vertical="center" wrapText="1"/>
    </xf>
    <xf numFmtId="4" fontId="0" fillId="4" borderId="4" xfId="0" applyNumberForma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4" fontId="20" fillId="4" borderId="4" xfId="1" applyNumberFormat="1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17" fillId="4" borderId="4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12" fillId="6" borderId="10" xfId="2" applyBorder="1" applyAlignment="1">
      <alignment horizontal="center" vertical="center" wrapText="1"/>
    </xf>
    <xf numFmtId="0" fontId="12" fillId="6" borderId="12" xfId="2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12" fillId="6" borderId="5" xfId="2" applyBorder="1" applyAlignment="1">
      <alignment horizontal="center" vertical="center" wrapText="1"/>
    </xf>
    <xf numFmtId="0" fontId="12" fillId="6" borderId="8" xfId="2" applyBorder="1" applyAlignment="1">
      <alignment horizontal="center" vertical="center" wrapText="1"/>
    </xf>
    <xf numFmtId="4" fontId="12" fillId="6" borderId="5" xfId="2" applyNumberFormat="1" applyBorder="1" applyAlignment="1">
      <alignment horizontal="center" vertical="center" wrapText="1"/>
    </xf>
    <xf numFmtId="4" fontId="12" fillId="6" borderId="8" xfId="2" applyNumberForma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3" fillId="4" borderId="4" xfId="3" applyFill="1" applyBorder="1" applyAlignment="1">
      <alignment horizontal="center" vertical="center" wrapText="1"/>
    </xf>
    <xf numFmtId="4" fontId="9" fillId="4" borderId="4" xfId="1" applyNumberFormat="1" applyFont="1" applyFill="1" applyBorder="1" applyAlignment="1">
      <alignment horizontal="center" vertical="center" wrapText="1"/>
    </xf>
  </cellXfs>
  <cellStyles count="17">
    <cellStyle name="Bad" xfId="2" builtinId="27"/>
    <cellStyle name="Comma 2" xfId="13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3" xfId="12"/>
    <cellStyle name="Normal 2" xfId="6"/>
    <cellStyle name="Normal 2 2" xfId="9"/>
    <cellStyle name="Normal 2 2 2" xfId="14"/>
    <cellStyle name="Normal 2 3" xfId="11"/>
    <cellStyle name="Normal 3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sudulgorjului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F13"/>
  <sheetViews>
    <sheetView tabSelected="1" zoomScaleNormal="100" workbookViewId="0">
      <pane xSplit="2" ySplit="5" topLeftCell="D9" activePane="bottomRight" state="frozen"/>
      <selection pane="topRight" activeCell="C1" sqref="C1"/>
      <selection pane="bottomLeft" activeCell="A10" sqref="A10"/>
      <selection pane="bottomRight" sqref="A1:AF1"/>
    </sheetView>
  </sheetViews>
  <sheetFormatPr defaultColWidth="9.109375" defaultRowHeight="14.4" x14ac:dyDescent="0.3"/>
  <cols>
    <col min="1" max="1" width="4.5546875" style="17" customWidth="1"/>
    <col min="2" max="2" width="13.44140625" style="18" customWidth="1"/>
    <col min="3" max="3" width="10.88671875" style="18" customWidth="1"/>
    <col min="4" max="4" width="9.88671875" style="7" customWidth="1"/>
    <col min="5" max="5" width="12.6640625" style="19" customWidth="1"/>
    <col min="6" max="6" width="10.5546875" style="11" customWidth="1"/>
    <col min="7" max="7" width="8.33203125" style="10" hidden="1" customWidth="1"/>
    <col min="8" max="8" width="10" style="10" hidden="1" customWidth="1"/>
    <col min="9" max="9" width="9.88671875" style="10" hidden="1" customWidth="1"/>
    <col min="10" max="10" width="9.109375" style="10" hidden="1" customWidth="1"/>
    <col min="11" max="11" width="12.88671875" style="10" hidden="1" customWidth="1"/>
    <col min="12" max="12" width="11.6640625" style="10" hidden="1" customWidth="1"/>
    <col min="13" max="13" width="11.5546875" style="10" customWidth="1"/>
    <col min="14" max="14" width="11.109375" style="10" customWidth="1"/>
    <col min="15" max="15" width="10.44140625" style="10" hidden="1" customWidth="1"/>
    <col min="16" max="16" width="11.88671875" style="10" hidden="1" customWidth="1"/>
    <col min="17" max="17" width="11.33203125" style="10" hidden="1" customWidth="1"/>
    <col min="18" max="18" width="10.44140625" style="10" customWidth="1"/>
    <col min="19" max="19" width="12" style="10" customWidth="1"/>
    <col min="20" max="20" width="10.5546875" style="10" hidden="1" customWidth="1"/>
    <col min="21" max="21" width="11.109375" style="10" hidden="1" customWidth="1"/>
    <col min="22" max="22" width="9.88671875" style="10" customWidth="1"/>
    <col min="23" max="23" width="12" style="10" customWidth="1"/>
    <col min="24" max="24" width="11.44140625" style="10" hidden="1" customWidth="1"/>
    <col min="25" max="25" width="11.109375" style="10" hidden="1" customWidth="1"/>
    <col min="26" max="26" width="11" style="10" hidden="1" customWidth="1"/>
    <col min="27" max="27" width="12.21875" style="10" customWidth="1"/>
    <col min="28" max="28" width="12.33203125" style="10" customWidth="1"/>
    <col min="29" max="29" width="10.44140625" style="11" customWidth="1"/>
    <col min="30" max="30" width="9.109375" style="12" customWidth="1"/>
    <col min="31" max="31" width="14.109375" style="13" customWidth="1"/>
    <col min="32" max="32" width="27" style="12" customWidth="1"/>
    <col min="33" max="16384" width="9.109375" style="12"/>
  </cols>
  <sheetData>
    <row r="1" spans="1:32" ht="70.2" customHeight="1" x14ac:dyDescent="0.3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32" x14ac:dyDescent="0.3">
      <c r="A2" s="7"/>
      <c r="B2" s="8"/>
      <c r="C2" s="7"/>
      <c r="E2" s="8"/>
      <c r="F2" s="7"/>
      <c r="G2" s="9"/>
      <c r="H2" s="9"/>
      <c r="I2" s="9"/>
    </row>
    <row r="3" spans="1:32" ht="4.2" customHeight="1" thickBot="1" x14ac:dyDescent="0.35">
      <c r="A3" s="7"/>
      <c r="B3" s="7"/>
      <c r="C3" s="7"/>
      <c r="E3" s="8"/>
      <c r="F3" s="7"/>
      <c r="G3" s="9"/>
      <c r="H3" s="9"/>
      <c r="I3" s="9"/>
    </row>
    <row r="4" spans="1:32" ht="20.399999999999999" customHeight="1" x14ac:dyDescent="0.3">
      <c r="A4" s="43" t="s">
        <v>35</v>
      </c>
      <c r="B4" s="45" t="s">
        <v>0</v>
      </c>
      <c r="C4" s="45" t="s">
        <v>1</v>
      </c>
      <c r="D4" s="49" t="s">
        <v>21</v>
      </c>
      <c r="E4" s="20"/>
      <c r="F4" s="20"/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27</v>
      </c>
      <c r="P4" s="1" t="s">
        <v>28</v>
      </c>
      <c r="Q4" s="1" t="s">
        <v>29</v>
      </c>
      <c r="R4" s="1" t="s">
        <v>30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32" t="s">
        <v>7</v>
      </c>
      <c r="AB4" s="47" t="s">
        <v>32</v>
      </c>
      <c r="AC4" s="53" t="s">
        <v>12</v>
      </c>
      <c r="AD4" s="49" t="s">
        <v>23</v>
      </c>
      <c r="AE4" s="51" t="s">
        <v>34</v>
      </c>
      <c r="AF4" s="41" t="s">
        <v>22</v>
      </c>
    </row>
    <row r="5" spans="1:32" ht="58.2" thickBot="1" x14ac:dyDescent="0.35">
      <c r="A5" s="44"/>
      <c r="B5" s="46"/>
      <c r="C5" s="46"/>
      <c r="D5" s="50"/>
      <c r="E5" s="21" t="s">
        <v>33</v>
      </c>
      <c r="F5" s="21" t="s">
        <v>10</v>
      </c>
      <c r="G5" s="22" t="s">
        <v>11</v>
      </c>
      <c r="H5" s="22" t="s">
        <v>11</v>
      </c>
      <c r="I5" s="23" t="s">
        <v>11</v>
      </c>
      <c r="J5" s="23" t="s">
        <v>11</v>
      </c>
      <c r="K5" s="23" t="s">
        <v>11</v>
      </c>
      <c r="L5" s="23" t="s">
        <v>11</v>
      </c>
      <c r="M5" s="23" t="s">
        <v>11</v>
      </c>
      <c r="N5" s="23" t="s">
        <v>11</v>
      </c>
      <c r="O5" s="23" t="s">
        <v>36</v>
      </c>
      <c r="P5" s="23" t="s">
        <v>36</v>
      </c>
      <c r="Q5" s="23" t="s">
        <v>36</v>
      </c>
      <c r="R5" s="23" t="s">
        <v>36</v>
      </c>
      <c r="S5" s="22" t="s">
        <v>31</v>
      </c>
      <c r="T5" s="22" t="s">
        <v>31</v>
      </c>
      <c r="U5" s="22" t="s">
        <v>31</v>
      </c>
      <c r="V5" s="22" t="s">
        <v>31</v>
      </c>
      <c r="W5" s="22" t="s">
        <v>31</v>
      </c>
      <c r="X5" s="22" t="s">
        <v>31</v>
      </c>
      <c r="Y5" s="22" t="s">
        <v>31</v>
      </c>
      <c r="Z5" s="22" t="s">
        <v>31</v>
      </c>
      <c r="AA5" s="33" t="s">
        <v>31</v>
      </c>
      <c r="AB5" s="48"/>
      <c r="AC5" s="54"/>
      <c r="AD5" s="50"/>
      <c r="AE5" s="52"/>
      <c r="AF5" s="42"/>
    </row>
    <row r="6" spans="1:32" s="28" customFormat="1" ht="175.8" customHeight="1" x14ac:dyDescent="0.3">
      <c r="A6" s="38">
        <v>115</v>
      </c>
      <c r="B6" s="39" t="s">
        <v>18</v>
      </c>
      <c r="C6" s="40" t="s">
        <v>19</v>
      </c>
      <c r="D6" s="55" t="s">
        <v>26</v>
      </c>
      <c r="E6" s="56">
        <v>2681755.96</v>
      </c>
      <c r="F6" s="4" t="s">
        <v>15</v>
      </c>
      <c r="G6" s="24"/>
      <c r="H6" s="24"/>
      <c r="I6" s="24"/>
      <c r="J6" s="24"/>
      <c r="K6" s="24"/>
      <c r="L6" s="24"/>
      <c r="M6" s="24">
        <v>1254301.69</v>
      </c>
      <c r="N6" s="24"/>
      <c r="O6" s="24"/>
      <c r="P6" s="24"/>
      <c r="Q6" s="24"/>
      <c r="R6" s="24"/>
      <c r="S6" s="24">
        <v>237014.99</v>
      </c>
      <c r="T6" s="24"/>
      <c r="U6" s="24"/>
      <c r="V6" s="24"/>
      <c r="W6" s="24"/>
      <c r="X6" s="24"/>
      <c r="Y6" s="24"/>
      <c r="Z6" s="24"/>
      <c r="AA6" s="24"/>
      <c r="AB6" s="25">
        <v>1254301.69</v>
      </c>
      <c r="AC6" s="5"/>
      <c r="AD6" s="29">
        <v>20</v>
      </c>
      <c r="AE6" s="30">
        <v>1201770.3999999999</v>
      </c>
      <c r="AF6" s="31" t="s">
        <v>37</v>
      </c>
    </row>
    <row r="7" spans="1:32" s="28" customFormat="1" ht="18" customHeight="1" x14ac:dyDescent="0.3">
      <c r="A7" s="38"/>
      <c r="B7" s="39"/>
      <c r="C7" s="40"/>
      <c r="D7" s="55"/>
      <c r="E7" s="56"/>
      <c r="F7" s="4" t="s">
        <v>16</v>
      </c>
      <c r="G7" s="24"/>
      <c r="H7" s="24"/>
      <c r="I7" s="24"/>
      <c r="J7" s="24"/>
      <c r="K7" s="24"/>
      <c r="L7" s="24"/>
      <c r="M7" s="24"/>
      <c r="N7" s="24">
        <v>878011.1</v>
      </c>
      <c r="O7" s="24"/>
      <c r="P7" s="24"/>
      <c r="Q7" s="24"/>
      <c r="R7" s="24"/>
      <c r="S7" s="24"/>
      <c r="T7" s="24"/>
      <c r="U7" s="24"/>
      <c r="V7" s="24"/>
      <c r="W7" s="34"/>
      <c r="X7" s="24"/>
      <c r="Y7" s="24"/>
      <c r="Z7" s="24"/>
      <c r="AA7" s="34">
        <v>608011.1</v>
      </c>
      <c r="AB7" s="25">
        <v>878011.1</v>
      </c>
      <c r="AC7" s="5"/>
      <c r="AD7" s="29">
        <v>6</v>
      </c>
      <c r="AE7" s="30">
        <v>270000</v>
      </c>
      <c r="AF7" s="31"/>
    </row>
    <row r="8" spans="1:32" s="28" customFormat="1" ht="18" customHeight="1" x14ac:dyDescent="0.3">
      <c r="A8" s="38"/>
      <c r="B8" s="39"/>
      <c r="C8" s="40"/>
      <c r="D8" s="55"/>
      <c r="E8" s="56"/>
      <c r="F8" s="4" t="s">
        <v>20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>
        <v>50172</v>
      </c>
      <c r="S8" s="24"/>
      <c r="T8" s="24"/>
      <c r="U8" s="24"/>
      <c r="V8" s="24"/>
      <c r="W8" s="24"/>
      <c r="X8" s="24"/>
      <c r="Y8" s="24"/>
      <c r="Z8" s="24"/>
      <c r="AA8" s="24"/>
      <c r="AB8" s="25">
        <v>50172.07</v>
      </c>
      <c r="AC8" s="5"/>
      <c r="AD8" s="29"/>
      <c r="AE8" s="30"/>
      <c r="AF8" s="31"/>
    </row>
    <row r="9" spans="1:32" s="28" customFormat="1" ht="18" customHeight="1" x14ac:dyDescent="0.3">
      <c r="A9" s="38"/>
      <c r="B9" s="39"/>
      <c r="C9" s="40"/>
      <c r="D9" s="55"/>
      <c r="E9" s="56"/>
      <c r="F9" s="4" t="s">
        <v>17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>
        <v>25086.03</v>
      </c>
      <c r="S9" s="24"/>
      <c r="T9" s="24"/>
      <c r="U9" s="24"/>
      <c r="V9" s="24"/>
      <c r="W9" s="24"/>
      <c r="X9" s="24"/>
      <c r="Y9" s="24"/>
      <c r="Z9" s="24"/>
      <c r="AA9" s="24"/>
      <c r="AB9" s="25">
        <v>25086.03</v>
      </c>
      <c r="AC9" s="5"/>
      <c r="AD9" s="29"/>
      <c r="AE9" s="30"/>
      <c r="AF9" s="31"/>
    </row>
    <row r="10" spans="1:32" s="28" customFormat="1" ht="198.6" customHeight="1" x14ac:dyDescent="0.3">
      <c r="A10" s="38"/>
      <c r="B10" s="39"/>
      <c r="C10" s="40"/>
      <c r="D10" s="55"/>
      <c r="E10" s="56"/>
      <c r="F10" s="4" t="s">
        <v>24</v>
      </c>
      <c r="G10" s="24"/>
      <c r="H10" s="24"/>
      <c r="I10" s="24"/>
      <c r="J10" s="24"/>
      <c r="K10" s="24"/>
      <c r="L10" s="24"/>
      <c r="M10" s="24"/>
      <c r="N10" s="24">
        <v>125430</v>
      </c>
      <c r="O10" s="24"/>
      <c r="P10" s="24"/>
      <c r="Q10" s="24"/>
      <c r="R10" s="24"/>
      <c r="S10" s="24">
        <v>125430</v>
      </c>
      <c r="T10" s="24"/>
      <c r="U10" s="24"/>
      <c r="V10" s="24"/>
      <c r="W10" s="24"/>
      <c r="X10" s="24"/>
      <c r="Y10" s="24"/>
      <c r="Z10" s="24"/>
      <c r="AA10" s="24"/>
      <c r="AB10" s="25">
        <v>125430</v>
      </c>
      <c r="AC10" s="5"/>
      <c r="AD10" s="29">
        <v>7</v>
      </c>
      <c r="AE10" s="30">
        <v>105000</v>
      </c>
      <c r="AF10" s="35" t="s">
        <v>38</v>
      </c>
    </row>
    <row r="11" spans="1:32" s="28" customFormat="1" ht="168" customHeight="1" x14ac:dyDescent="0.3">
      <c r="A11" s="38"/>
      <c r="B11" s="39"/>
      <c r="C11" s="40"/>
      <c r="D11" s="55"/>
      <c r="E11" s="56"/>
      <c r="F11" s="4" t="s">
        <v>25</v>
      </c>
      <c r="G11" s="24"/>
      <c r="H11" s="24"/>
      <c r="I11" s="24"/>
      <c r="J11" s="24"/>
      <c r="K11" s="24"/>
      <c r="L11" s="24"/>
      <c r="M11" s="24"/>
      <c r="N11" s="24">
        <v>336212</v>
      </c>
      <c r="O11" s="24"/>
      <c r="P11" s="24"/>
      <c r="Q11" s="24"/>
      <c r="R11" s="24"/>
      <c r="S11" s="24">
        <v>336212</v>
      </c>
      <c r="T11" s="24"/>
      <c r="U11" s="24"/>
      <c r="V11" s="24"/>
      <c r="W11" s="24"/>
      <c r="X11" s="24"/>
      <c r="Y11" s="24"/>
      <c r="Z11" s="24"/>
      <c r="AA11" s="24"/>
      <c r="AB11" s="25">
        <v>336212</v>
      </c>
      <c r="AC11" s="5"/>
      <c r="AD11" s="29">
        <v>5</v>
      </c>
      <c r="AE11" s="30">
        <v>180000</v>
      </c>
      <c r="AF11" s="35" t="s">
        <v>39</v>
      </c>
    </row>
    <row r="12" spans="1:32" s="28" customFormat="1" ht="79.2" customHeight="1" x14ac:dyDescent="0.3">
      <c r="A12" s="38"/>
      <c r="B12" s="39"/>
      <c r="C12" s="40"/>
      <c r="D12" s="55"/>
      <c r="E12" s="56"/>
      <c r="F12" s="4" t="s">
        <v>14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34">
        <v>12543</v>
      </c>
      <c r="AB12" s="25">
        <v>12543</v>
      </c>
      <c r="AC12" s="5"/>
      <c r="AD12" s="29"/>
      <c r="AE12" s="30"/>
      <c r="AF12" s="37"/>
    </row>
    <row r="13" spans="1:32" ht="18" customHeight="1" x14ac:dyDescent="0.3">
      <c r="A13" s="16"/>
      <c r="B13" s="3" t="s">
        <v>13</v>
      </c>
      <c r="C13" s="3"/>
      <c r="D13" s="3"/>
      <c r="E13" s="2"/>
      <c r="F13" s="3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7">
        <f>SUM(AB6:AB12)</f>
        <v>2681755.8899999997</v>
      </c>
      <c r="AC13" s="6">
        <f>AB13/E6</f>
        <v>0.99999997389769935</v>
      </c>
      <c r="AD13" s="14"/>
      <c r="AE13" s="15">
        <f>SUM(AE6:AE9)</f>
        <v>1471770.4</v>
      </c>
      <c r="AF13" s="37"/>
    </row>
  </sheetData>
  <mergeCells count="16">
    <mergeCell ref="A1:AF1"/>
    <mergeCell ref="AF12:AF13"/>
    <mergeCell ref="A6:A12"/>
    <mergeCell ref="B6:B12"/>
    <mergeCell ref="C6:C12"/>
    <mergeCell ref="AF4:AF5"/>
    <mergeCell ref="A4:A5"/>
    <mergeCell ref="B4:B5"/>
    <mergeCell ref="C4:C5"/>
    <mergeCell ref="AB4:AB5"/>
    <mergeCell ref="AD4:AD5"/>
    <mergeCell ref="AE4:AE5"/>
    <mergeCell ref="D4:D5"/>
    <mergeCell ref="AC4:AC5"/>
    <mergeCell ref="D6:D12"/>
    <mergeCell ref="E6:E12"/>
  </mergeCells>
  <conditionalFormatting sqref="AC6:AC1048576 AC2:AC4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hyperlinks>
    <hyperlink ref="D6" r:id="rId1"/>
  </hyperlinks>
  <pageMargins left="0.25" right="0.25" top="0.75" bottom="0.75" header="0.3" footer="0.3"/>
  <pageSetup paperSize="9" scale="51" orientation="landscape" horizontalDpi="300" verticalDpi="300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AC6:AC1048576 AC2:AC4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CALENDAR TOATE GAL-urile</vt:lpstr>
      <vt:lpstr>'CALENDAR TOATE GAL-urile'!Print_Titles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2018-09-25T10:46:30Z</dcterms:modified>
</cp:coreProperties>
</file>